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<sst xmlns="http://schemas.openxmlformats.org/spreadsheetml/2006/main" count="167" uniqueCount="74">
  <si>
    <t>工事費内訳書</t>
  </si>
  <si>
    <t>住　　　　所</t>
  </si>
  <si>
    <t>商号又は名称</t>
  </si>
  <si>
    <t>代 表 者 名</t>
  </si>
  <si>
    <t>工 事 名</t>
  </si>
  <si>
    <t>Ｒ７阿土　伊島漁港海岸　阿南・伊島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</si>
  <si>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</si>
  <si>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</si>
  <si>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</si>
  <si>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</si>
  <si>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</si>
  <si>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</si>
  <si>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</si>
  <si>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</si>
  <si>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護岸基礎工</t>
  </si>
  <si>
    <t>作業土工</t>
  </si>
  <si>
    <t xml:space="preserve">床掘り　</t>
  </si>
  <si>
    <t>m3</t>
  </si>
  <si>
    <t>裏込</t>
  </si>
  <si>
    <t>ｺﾝｸﾘｰﾄ混合物生産工</t>
  </si>
  <si>
    <t>ｺﾝｸﾘｰﾄ混合物生産</t>
  </si>
  <si>
    <t>ｺﾝｸﾘｰﾄ運搬</t>
  </si>
  <si>
    <t>擁壁工</t>
  </si>
  <si>
    <t>場所打擁壁工</t>
  </si>
  <si>
    <t>もたれ式擁壁</t>
  </si>
  <si>
    <t>天端工</t>
  </si>
  <si>
    <t>天端被覆工</t>
  </si>
  <si>
    <t xml:space="preserve">ｺﾝｸﾘｰﾄ　</t>
  </si>
  <si>
    <t xml:space="preserve">基礎材　</t>
  </si>
  <si>
    <t>m2</t>
  </si>
  <si>
    <t>法面工</t>
  </si>
  <si>
    <t>法面吹付工</t>
  </si>
  <si>
    <t>法面掘削</t>
  </si>
  <si>
    <t>法面整形</t>
  </si>
  <si>
    <t>ｺﾝｸﾘｰﾄ吹付</t>
  </si>
  <si>
    <t>鉄筋挿入工</t>
  </si>
  <si>
    <t>鉄筋挿入</t>
  </si>
  <si>
    <t>m</t>
  </si>
  <si>
    <t>仮設工</t>
  </si>
  <si>
    <t>工事用道路設置工
　船揚場付近</t>
  </si>
  <si>
    <t>盛土材</t>
  </si>
  <si>
    <t>路体盛土</t>
  </si>
  <si>
    <t>大型土のう</t>
  </si>
  <si>
    <t>袋</t>
  </si>
  <si>
    <t>工事用道路撤去工
　船揚場付近</t>
  </si>
  <si>
    <t xml:space="preserve">掘削　</t>
  </si>
  <si>
    <t>工事用道路撤去工
　現場海岸付近</t>
  </si>
  <si>
    <t>敷鉄板</t>
  </si>
  <si>
    <t>袋詰玉石</t>
  </si>
  <si>
    <t>防護柵工
　南側物揚場付近</t>
  </si>
  <si>
    <t>転落防止柵</t>
  </si>
  <si>
    <t>直接工事費</t>
  </si>
  <si>
    <t>共通仮設</t>
  </si>
  <si>
    <t>共通仮設費</t>
  </si>
  <si>
    <t>運搬費</t>
  </si>
  <si>
    <t xml:space="preserve">仮設材等運搬　</t>
  </si>
  <si>
    <t>t</t>
  </si>
  <si>
    <t>えい航費
　徳島小松島港～橘港（大潟）</t>
  </si>
  <si>
    <t>回</t>
  </si>
  <si>
    <t>えい航費
　橘港（大潟）～伊島漁港</t>
  </si>
  <si>
    <t>ｺﾝｸﾘｰﾄ用資材運搬
　伊島漁港～ﾌﾟﾗﾝﾄ</t>
  </si>
  <si>
    <t>交通船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</si>
  <si>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</si>
  <si>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</si>
  <si>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</si>
  <si>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</si>
  <si>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</si>
  <si>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</si>
  <si>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</si>
  <si>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工事用道路復旧工
　南側物揚場付近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</si>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</sst>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G11+G16+G20+G23+G27+G35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59.0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112.0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112.0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107.0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24.0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G28+G33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39.0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29</v>
      </c>
      <c r="F31" s="13" t="n">
        <v>65.0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29</v>
      </c>
      <c r="F32" s="13" t="n">
        <v>156.0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3" t="n">
        <v>72.0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5">
        <f>G36+G41+G45+G48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327.0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26.0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17</v>
      </c>
      <c r="F39" s="13" t="n">
        <v>227.0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43</v>
      </c>
      <c r="F40" s="13" t="n">
        <v>74.0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17</v>
      </c>
      <c r="F42" s="13" t="n">
        <v>253.0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43</v>
      </c>
      <c r="F43" s="13" t="n">
        <v>74.0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40</v>
      </c>
      <c r="E44" s="12" t="s">
        <v>17</v>
      </c>
      <c r="F44" s="13" t="n">
        <v>327.0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46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47</v>
      </c>
      <c r="E46" s="12" t="s">
        <v>29</v>
      </c>
      <c r="F46" s="13" t="n">
        <v>176.0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48</v>
      </c>
      <c r="E47" s="12" t="s">
        <v>43</v>
      </c>
      <c r="F47" s="13" t="n">
        <v>281.0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49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50</v>
      </c>
      <c r="E49" s="12" t="s">
        <v>37</v>
      </c>
      <c r="F49" s="13" t="n">
        <v>104.0</v>
      </c>
      <c r="G49" s="16"/>
      <c r="I49" s="17" t="n">
        <v>40.0</v>
      </c>
      <c r="J49" s="18" t="n">
        <v>4.0</v>
      </c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5">
        <f>G11+G16+G20+G23+G27+G35</f>
      </c>
      <c r="I50" s="17" t="n">
        <v>41.0</v>
      </c>
      <c r="J50" s="18"/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G52+G59</f>
      </c>
      <c r="I51" s="17" t="n">
        <v>42.0</v>
      </c>
      <c r="J51" s="18" t="n">
        <v>200.0</v>
      </c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54</v>
      </c>
      <c r="D53" s="11"/>
      <c r="E53" s="12" t="s">
        <v>13</v>
      </c>
      <c r="F53" s="13" t="n">
        <v>1.0</v>
      </c>
      <c r="G53" s="15">
        <f>G54+G55+G56+G57+G58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55</v>
      </c>
      <c r="E54" s="12" t="s">
        <v>56</v>
      </c>
      <c r="F54" s="13" t="n">
        <v>30.0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57</v>
      </c>
      <c r="E55" s="12" t="s">
        <v>58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58</v>
      </c>
      <c r="F56" s="13" t="n">
        <v>18.0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3" t="n">
        <v>100.0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62</v>
      </c>
      <c r="F58" s="13" t="n">
        <v>91.0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G50+G51</f>
      </c>
      <c r="I60" s="17" t="n">
        <v>51.0</v>
      </c>
      <c r="J60" s="18"/>
    </row>
    <row r="61" ht="42.0" customHeight="true">
      <c r="A61" s="10"/>
      <c r="B61" s="11" t="s">
        <v>65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5">
        <f>G50+G51+G61</f>
      </c>
      <c r="I62" s="17" t="n">
        <v>53.0</v>
      </c>
      <c r="J62" s="18"/>
    </row>
    <row r="63" ht="42.0" customHeight="true">
      <c r="A63" s="10"/>
      <c r="B63" s="11" t="s">
        <v>67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68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/>
    </row>
    <row r="65" ht="42.0" customHeight="true">
      <c r="A65" s="10" t="s">
        <v>12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1.0</v>
      </c>
    </row>
    <row r="66" ht="42.0" customHeight="true">
      <c r="A66" s="10"/>
      <c r="B66" s="11" t="s">
        <v>38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69</v>
      </c>
      <c r="D67" s="11"/>
      <c r="E67" s="12" t="s">
        <v>13</v>
      </c>
      <c r="F67" s="13" t="n">
        <v>1.0</v>
      </c>
      <c r="G67" s="15">
        <f>G68+G69+G70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42</v>
      </c>
      <c r="E68" s="12" t="s">
        <v>43</v>
      </c>
      <c r="F68" s="13" t="n">
        <v>147.0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42</v>
      </c>
      <c r="E69" s="12" t="s">
        <v>43</v>
      </c>
      <c r="F69" s="13" t="n">
        <v>147.0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47</v>
      </c>
      <c r="E70" s="12" t="s">
        <v>29</v>
      </c>
      <c r="F70" s="13" t="n">
        <v>483.0</v>
      </c>
      <c r="G70" s="16"/>
      <c r="I70" s="17" t="n">
        <v>61.0</v>
      </c>
      <c r="J70" s="18" t="n">
        <v>4.0</v>
      </c>
    </row>
    <row r="71" ht="42.0" customHeight="true">
      <c r="A71" s="10" t="s">
        <v>51</v>
      </c>
      <c r="B71" s="11"/>
      <c r="C71" s="11"/>
      <c r="D71" s="11"/>
      <c r="E71" s="12" t="s">
        <v>13</v>
      </c>
      <c r="F71" s="13" t="n">
        <v>1.0</v>
      </c>
      <c r="G71" s="15">
        <f>G66</f>
      </c>
      <c r="I71" s="17" t="n">
        <v>62.0</v>
      </c>
      <c r="J71" s="18"/>
    </row>
    <row r="72" ht="42.0" customHeight="true">
      <c r="A72" s="10" t="s">
        <v>52</v>
      </c>
      <c r="B72" s="11"/>
      <c r="C72" s="11"/>
      <c r="D72" s="11"/>
      <c r="E72" s="12" t="s">
        <v>13</v>
      </c>
      <c r="F72" s="13" t="n">
        <v>1.0</v>
      </c>
      <c r="G72" s="15">
        <f>G73+G78</f>
      </c>
      <c r="I72" s="17" t="n">
        <v>63.0</v>
      </c>
      <c r="J72" s="18" t="n">
        <v>200.0</v>
      </c>
    </row>
    <row r="73" ht="42.0" customHeight="true">
      <c r="A73" s="10"/>
      <c r="B73" s="11" t="s">
        <v>53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54</v>
      </c>
      <c r="D74" s="11"/>
      <c r="E74" s="12" t="s">
        <v>13</v>
      </c>
      <c r="F74" s="13" t="n">
        <v>1.0</v>
      </c>
      <c r="G74" s="15">
        <f>G75+G76+G77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55</v>
      </c>
      <c r="E75" s="12" t="s">
        <v>56</v>
      </c>
      <c r="F75" s="13" t="n">
        <v>83.0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59</v>
      </c>
      <c r="E76" s="12" t="s">
        <v>58</v>
      </c>
      <c r="F76" s="13" t="n">
        <v>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61</v>
      </c>
      <c r="E77" s="12" t="s">
        <v>62</v>
      </c>
      <c r="F77" s="13" t="n">
        <v>4.0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63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/>
    </row>
    <row r="79" ht="42.0" customHeight="true">
      <c r="A79" s="10" t="s">
        <v>64</v>
      </c>
      <c r="B79" s="11"/>
      <c r="C79" s="11"/>
      <c r="D79" s="11"/>
      <c r="E79" s="12" t="s">
        <v>13</v>
      </c>
      <c r="F79" s="13" t="n">
        <v>1.0</v>
      </c>
      <c r="G79" s="15">
        <f>G71+G72</f>
      </c>
      <c r="I79" s="17" t="n">
        <v>70.0</v>
      </c>
      <c r="J79" s="18"/>
    </row>
    <row r="80" ht="42.0" customHeight="true">
      <c r="A80" s="10"/>
      <c r="B80" s="11" t="s">
        <v>65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210.0</v>
      </c>
    </row>
    <row r="81" ht="42.0" customHeight="true">
      <c r="A81" s="10" t="s">
        <v>66</v>
      </c>
      <c r="B81" s="11"/>
      <c r="C81" s="11"/>
      <c r="D81" s="11"/>
      <c r="E81" s="12" t="s">
        <v>13</v>
      </c>
      <c r="F81" s="13" t="n">
        <v>1.0</v>
      </c>
      <c r="G81" s="15">
        <f>G71+G72+G80</f>
      </c>
      <c r="I81" s="17" t="n">
        <v>72.0</v>
      </c>
      <c r="J81" s="18"/>
    </row>
    <row r="82" ht="42.0" customHeight="true">
      <c r="A82" s="10"/>
      <c r="B82" s="11" t="s">
        <v>67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220.0</v>
      </c>
    </row>
    <row r="83" ht="42.0" customHeight="true">
      <c r="A83" s="10" t="s">
        <v>68</v>
      </c>
      <c r="B83" s="11"/>
      <c r="C83" s="11"/>
      <c r="D83" s="11"/>
      <c r="E83" s="12" t="s">
        <v>13</v>
      </c>
      <c r="F83" s="13" t="n">
        <v>1.0</v>
      </c>
      <c r="G83" s="15">
        <f>G81+G82</f>
      </c>
      <c r="I83" s="17" t="n">
        <v>74.0</v>
      </c>
      <c r="J83" s="18"/>
    </row>
    <row r="84" ht="42.0" customHeight="true">
      <c r="A84" s="10" t="s">
        <v>70</v>
      </c>
      <c r="B84" s="11"/>
      <c r="C84" s="11"/>
      <c r="D84" s="11"/>
      <c r="E84" s="12" t="s">
        <v>13</v>
      </c>
      <c r="F84" s="13" t="n">
        <v>1.0</v>
      </c>
      <c r="G84" s="15">
        <f>G50+G71</f>
      </c>
      <c r="I84" s="17" t="n">
        <v>75.0</v>
      </c>
      <c r="J84" s="18" t="n">
        <v>20.0</v>
      </c>
    </row>
    <row r="85" ht="42.0" customHeight="true">
      <c r="A85" s="10" t="s">
        <v>71</v>
      </c>
      <c r="B85" s="11"/>
      <c r="C85" s="11"/>
      <c r="D85" s="11"/>
      <c r="E85" s="12" t="s">
        <v>13</v>
      </c>
      <c r="F85" s="13" t="n">
        <v>1.0</v>
      </c>
      <c r="G85" s="15">
        <f>G64+G83</f>
      </c>
      <c r="I85" s="17" t="n">
        <v>76.0</v>
      </c>
      <c r="J85" s="18" t="n">
        <v>30.0</v>
      </c>
    </row>
    <row r="86" ht="42.0" customHeight="true">
      <c r="A86" s="19" t="s">
        <v>72</v>
      </c>
      <c r="B86" s="20"/>
      <c r="C86" s="20"/>
      <c r="D86" s="20"/>
      <c r="E86" s="21" t="s">
        <v>73</v>
      </c>
      <c r="F86" s="22" t="s">
        <v>73</v>
      </c>
      <c r="G86" s="24">
        <f>G85</f>
      </c>
      <c r="I86" s="26" t="n">
        <v>77.0</v>
      </c>
      <c r="J8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B27:D27"/>
    <mergeCell ref="C28:D28"/>
    <mergeCell ref="D29"/>
    <mergeCell ref="D30"/>
    <mergeCell ref="D31"/>
    <mergeCell ref="D32"/>
    <mergeCell ref="C33:D33"/>
    <mergeCell ref="D34"/>
    <mergeCell ref="B35:D35"/>
    <mergeCell ref="C36:D36"/>
    <mergeCell ref="D37"/>
    <mergeCell ref="D38"/>
    <mergeCell ref="D39"/>
    <mergeCell ref="D40"/>
    <mergeCell ref="C41:D41"/>
    <mergeCell ref="D42"/>
    <mergeCell ref="D43"/>
    <mergeCell ref="D44"/>
    <mergeCell ref="C45:D45"/>
    <mergeCell ref="D46"/>
    <mergeCell ref="D47"/>
    <mergeCell ref="C48:D48"/>
    <mergeCell ref="D49"/>
    <mergeCell ref="A50:D50"/>
    <mergeCell ref="A51:D51"/>
    <mergeCell ref="B52:D52"/>
    <mergeCell ref="C53:D53"/>
    <mergeCell ref="D54"/>
    <mergeCell ref="D55"/>
    <mergeCell ref="D56"/>
    <mergeCell ref="D57"/>
    <mergeCell ref="D58"/>
    <mergeCell ref="B59:D59"/>
    <mergeCell ref="A60:D60"/>
    <mergeCell ref="B61:D61"/>
    <mergeCell ref="A62:D62"/>
    <mergeCell ref="B63:D63"/>
    <mergeCell ref="A64:D64"/>
    <mergeCell ref="A65:D65"/>
    <mergeCell ref="B66:D66"/>
    <mergeCell ref="C67:D67"/>
    <mergeCell ref="D68"/>
    <mergeCell ref="D69"/>
    <mergeCell ref="D70"/>
    <mergeCell ref="A71:D71"/>
    <mergeCell ref="A72:D72"/>
    <mergeCell ref="B73:D73"/>
    <mergeCell ref="C74:D74"/>
    <mergeCell ref="D75"/>
    <mergeCell ref="D76"/>
    <mergeCell ref="D77"/>
    <mergeCell ref="B78:D78"/>
    <mergeCell ref="A79:D79"/>
    <mergeCell ref="B80:D80"/>
    <mergeCell ref="A81:D81"/>
    <mergeCell ref="B82:D82"/>
    <mergeCell ref="A83:D83"/>
    <mergeCell ref="A84:D84"/>
    <mergeCell ref="A85:D85"/>
    <mergeCell ref="A86:D8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2025-08-06T06:43:12Z</dcterms:created>
  <dc:creator>Apache POI</dc:creator>
</cp:coreProperties>
</file>